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activeTab="0"/>
  </bookViews>
  <sheets>
    <sheet name="u-wert" sheetId="1" r:id="rId1"/>
    <sheet name="s-erf.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<sst xmlns="http://schemas.openxmlformats.org/spreadsheetml/2006/main" count="28" uniqueCount="27">
  <si>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Eingabeparameter:</t>
  </si>
  <si>
    <t>U-Wert Soll</t>
  </si>
  <si>
    <t>U-Wert Ist</t>
  </si>
  <si>
    <t>Lambda-geg.</t>
  </si>
  <si>
    <t>s-erf. [cm]</t>
  </si>
  <si>
    <t>Reziproke U-Differenz</t>
  </si>
  <si>
    <t>Nr.</t>
  </si>
  <si>
    <t>Baustoff</t>
  </si>
  <si>
    <t>Lamda</t>
  </si>
  <si>
    <t>[m]</t>
  </si>
  <si>
    <t>Widerstand R</t>
  </si>
  <si>
    <t>Dicke s</t>
  </si>
  <si>
    <t>[W/mK]</t>
  </si>
  <si>
    <t>[m²K/W]</t>
  </si>
  <si>
    <t>u =</t>
  </si>
  <si>
    <t>Rsi (innen)</t>
  </si>
  <si>
    <t>Rsa (aussen)</t>
  </si>
  <si>
    <t>Wärmestrom</t>
  </si>
  <si>
    <t>Wert</t>
  </si>
  <si>
    <t>W/m²K</t>
  </si>
  <si>
    <t xml:space="preserve">U-Wertberechnung für Aussenwand </t>
  </si>
  <si>
    <t>(o. bewegter Luftschicht)</t>
  </si>
  <si>
    <t>Blau = Eingabe</t>
  </si>
  <si>
    <t>Gelb=Ergebnis</t>
  </si>
  <si>
    <t>bei Ta= - 5°C</t>
  </si>
  <si>
    <t>bei Ta= -10°C</t>
  </si>
  <si>
    <t>abhängig von Behinderung der Konvektion an der Wandoberfläche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</si>
</sst>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7"/>
      <color indexed="8"/>
      <name val="Arial"/>
      <family val="0"/>
    </font>
    <font>
      <b/>
      <sz val="1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17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0" xfId="0" applyNumberFormat="1" applyBorder="1" applyAlignment="1" quotePrefix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21" xfId="0" applyNumberFormat="1" applyBorder="1" applyAlignment="1">
      <alignment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172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172" fontId="0" fillId="0" borderId="16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172" fontId="1" fillId="35" borderId="22" xfId="0" applyNumberFormat="1" applyFont="1" applyFill="1" applyBorder="1" applyAlignment="1">
      <alignment horizontal="left"/>
    </xf>
    <xf numFmtId="0" fontId="2" fillId="0" borderId="15" xfId="0" applyFont="1" applyBorder="1" applyAlignment="1">
      <alignment/>
    </xf>
    <xf numFmtId="2" fontId="0" fillId="36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Ermittlung Dämmstoffstärke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5475"/>
          <c:w val="0.927"/>
          <c:h val="0.74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's-erf.'!$H$4:$R$4</c:f>
              <c:numCache/>
            </c:numRef>
          </c:cat>
          <c:val>
            <c:numRef>
              <c:f>'s-erf.'!$H$5:$R$5</c:f>
              <c:numCache/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's-erf.'!$H$4:$R$4</c:f>
              <c:numCache/>
            </c:numRef>
          </c:cat>
          <c:val>
            <c:numRef>
              <c:f>'s-erf.'!$H$5:$R$5</c:f>
              <c:numCache/>
            </c:numRef>
          </c:val>
          <c:smooth val="0"/>
        </c:ser>
        <c:marker val="1"/>
        <c:axId val="28918029"/>
        <c:axId val="58935670"/>
      </c:lineChart>
      <c:catAx>
        <c:axId val="28918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Wärmeleitfähigkeit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12700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5670"/>
        <c:crosses val="autoZero"/>
        <c:auto val="1"/>
        <c:lblOffset val="100"/>
        <c:tickLblSkip val="1"/>
        <c:noMultiLvlLbl val="0"/>
      </c:catAx>
      <c:valAx>
        <c:axId val="5893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Dämmstoffstärke [cm]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1802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8</xdr:row>
      <xdr:rowOff>9525</xdr:rowOff>
    </xdr:from>
    <xdr:to>
      <xdr:col>16</xdr:col>
      <xdr:colOff>552450</xdr:colOff>
      <xdr:row>39</xdr:row>
      <xdr:rowOff>0</xdr:rowOff>
    </xdr:to>
    <xdr:graphicFrame>
      <xdr:nvGraphicFramePr>
        <xdr:cNvPr id="1" name="Diagramm 1"/>
        <xdr:cNvGraphicFramePr/>
      </xdr:nvGraphicFramePr>
      <xdr:xfrm>
        <a:off x="3390900" y="1304925"/>
        <a:ext cx="79057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3"/>
  <sheetViews>
    <sheetView tabSelected="1" zoomScale="130" zoomScaleNormal="130" zoomScalePageLayoutView="0" workbookViewId="0" topLeftCell="A1">
      <selection activeCell="J10" sqref="J10"/>
    </sheetView>
  </sheetViews>
  <sheetFormatPr defaultColWidth="11.421875" defaultRowHeight="12.75"/>
  <cols>
    <col min="3" max="3" width="5.00390625" style="0" customWidth="1"/>
    <col min="4" max="4" width="21.57421875" style="0" customWidth="1"/>
    <col min="5" max="6" width="11.421875" style="8" customWidth="1"/>
    <col min="7" max="7" width="12.28125" style="8" bestFit="1" customWidth="1"/>
  </cols>
  <sheetData>
    <row r="1" spans="3:8" ht="15.75">
      <c r="C1" s="31" t="s">
        <v>20</v>
      </c>
      <c r="D1" s="10"/>
      <c r="E1" s="11"/>
      <c r="F1" s="11"/>
      <c r="G1" s="11"/>
      <c r="H1" s="23"/>
    </row>
    <row r="2" spans="3:8" ht="12.75">
      <c r="C2" s="13" t="s">
        <v>21</v>
      </c>
      <c r="D2" s="14"/>
      <c r="E2" s="15"/>
      <c r="F2" s="15"/>
      <c r="G2" s="15"/>
      <c r="H2" s="24"/>
    </row>
    <row r="3" spans="3:8" ht="13.5" thickBot="1">
      <c r="C3" s="13"/>
      <c r="D3" s="14" t="s">
        <v>22</v>
      </c>
      <c r="E3" s="15"/>
      <c r="F3" s="15" t="s">
        <v>23</v>
      </c>
      <c r="G3" s="15"/>
      <c r="H3" s="24"/>
    </row>
    <row r="4" spans="3:8" ht="12.75">
      <c r="C4" s="9" t="s">
        <v>6</v>
      </c>
      <c r="D4" s="10" t="s">
        <v>7</v>
      </c>
      <c r="E4" s="11" t="s">
        <v>8</v>
      </c>
      <c r="F4" s="11" t="s">
        <v>11</v>
      </c>
      <c r="G4" s="12" t="s">
        <v>10</v>
      </c>
      <c r="H4" s="24"/>
    </row>
    <row r="5" spans="3:8" ht="12.75">
      <c r="C5" s="13"/>
      <c r="D5" s="14"/>
      <c r="E5" s="15" t="s">
        <v>12</v>
      </c>
      <c r="F5" s="15" t="s">
        <v>9</v>
      </c>
      <c r="G5" s="16" t="s">
        <v>13</v>
      </c>
      <c r="H5" s="24"/>
    </row>
    <row r="6" spans="3:8" ht="12.75">
      <c r="C6" s="13"/>
      <c r="D6" s="14" t="s">
        <v>15</v>
      </c>
      <c r="E6" s="17"/>
      <c r="F6" s="15"/>
      <c r="G6" s="22">
        <v>0.13</v>
      </c>
      <c r="H6" s="24"/>
    </row>
    <row r="7" spans="3:8" ht="12.75">
      <c r="C7" s="13">
        <v>1</v>
      </c>
      <c r="D7" s="21"/>
      <c r="E7" s="22">
        <v>1</v>
      </c>
      <c r="F7" s="22">
        <v>0</v>
      </c>
      <c r="G7" s="16">
        <f>F7/E7</f>
        <v>0</v>
      </c>
      <c r="H7" s="24"/>
    </row>
    <row r="8" spans="3:8" ht="12.75">
      <c r="C8" s="13">
        <v>2</v>
      </c>
      <c r="D8" s="21"/>
      <c r="E8" s="22">
        <v>1</v>
      </c>
      <c r="F8" s="22">
        <v>0</v>
      </c>
      <c r="G8" s="16">
        <f aca="true" t="shared" si="0" ref="G8:G15">F8/E8</f>
        <v>0</v>
      </c>
      <c r="H8" s="24"/>
    </row>
    <row r="9" spans="3:8" ht="12.75">
      <c r="C9" s="13">
        <v>3</v>
      </c>
      <c r="D9" s="21"/>
      <c r="E9" s="22">
        <v>1</v>
      </c>
      <c r="F9" s="22">
        <v>0</v>
      </c>
      <c r="G9" s="16">
        <f t="shared" si="0"/>
        <v>0</v>
      </c>
      <c r="H9" s="24"/>
    </row>
    <row r="10" spans="3:8" ht="12.75">
      <c r="C10" s="13">
        <v>4</v>
      </c>
      <c r="D10" s="21"/>
      <c r="E10" s="22">
        <v>1</v>
      </c>
      <c r="F10" s="22">
        <v>0</v>
      </c>
      <c r="G10" s="16">
        <f t="shared" si="0"/>
        <v>0</v>
      </c>
      <c r="H10" s="24"/>
    </row>
    <row r="11" spans="3:8" ht="12.75">
      <c r="C11" s="13">
        <v>5</v>
      </c>
      <c r="D11" s="21"/>
      <c r="E11" s="22">
        <v>1</v>
      </c>
      <c r="F11" s="22">
        <v>0</v>
      </c>
      <c r="G11" s="16">
        <f t="shared" si="0"/>
        <v>0</v>
      </c>
      <c r="H11" s="24"/>
    </row>
    <row r="12" spans="3:8" ht="12.75">
      <c r="C12" s="13">
        <v>6</v>
      </c>
      <c r="D12" s="21"/>
      <c r="E12" s="22">
        <v>1</v>
      </c>
      <c r="F12" s="22">
        <v>0</v>
      </c>
      <c r="G12" s="16">
        <f t="shared" si="0"/>
        <v>0</v>
      </c>
      <c r="H12" s="24"/>
    </row>
    <row r="13" spans="3:8" ht="12.75">
      <c r="C13" s="13">
        <v>7</v>
      </c>
      <c r="D13" s="21"/>
      <c r="E13" s="22">
        <v>1</v>
      </c>
      <c r="F13" s="22">
        <v>0</v>
      </c>
      <c r="G13" s="16">
        <f t="shared" si="0"/>
        <v>0</v>
      </c>
      <c r="H13" s="24"/>
    </row>
    <row r="14" spans="3:8" ht="12.75">
      <c r="C14" s="13">
        <v>8</v>
      </c>
      <c r="D14" s="21"/>
      <c r="E14" s="22">
        <v>1</v>
      </c>
      <c r="F14" s="22">
        <v>0</v>
      </c>
      <c r="G14" s="16">
        <f t="shared" si="0"/>
        <v>0</v>
      </c>
      <c r="H14" s="24"/>
    </row>
    <row r="15" spans="3:8" ht="12.75">
      <c r="C15" s="13">
        <v>9</v>
      </c>
      <c r="D15" s="21"/>
      <c r="E15" s="22">
        <v>1</v>
      </c>
      <c r="F15" s="22">
        <v>0</v>
      </c>
      <c r="G15" s="16">
        <f t="shared" si="0"/>
        <v>0</v>
      </c>
      <c r="H15" s="24"/>
    </row>
    <row r="16" spans="3:8" ht="13.5" thickBot="1">
      <c r="C16" s="13"/>
      <c r="D16" s="14" t="s">
        <v>16</v>
      </c>
      <c r="E16" s="15"/>
      <c r="F16" s="15"/>
      <c r="G16" s="22">
        <v>0.04</v>
      </c>
      <c r="H16" s="24"/>
    </row>
    <row r="17" spans="3:8" ht="13.5" thickBot="1">
      <c r="C17" s="13"/>
      <c r="D17" s="14"/>
      <c r="E17" s="15"/>
      <c r="F17" s="26" t="s">
        <v>14</v>
      </c>
      <c r="G17" s="30">
        <f>1/SUM(G6:G16)</f>
        <v>5.88235294117647</v>
      </c>
      <c r="H17" s="27" t="s">
        <v>19</v>
      </c>
    </row>
    <row r="18" spans="3:8" ht="13.5" thickBot="1">
      <c r="C18" s="18"/>
      <c r="D18" s="19"/>
      <c r="E18" s="20"/>
      <c r="F18" s="20"/>
      <c r="G18" s="29"/>
      <c r="H18" s="24"/>
    </row>
    <row r="19" spans="3:8" ht="12.75">
      <c r="C19" s="9"/>
      <c r="D19" s="10"/>
      <c r="E19" s="11" t="s">
        <v>17</v>
      </c>
      <c r="F19" s="28" t="s">
        <v>18</v>
      </c>
      <c r="G19" s="11"/>
      <c r="H19" s="23"/>
    </row>
    <row r="20" spans="3:8" ht="12.75">
      <c r="C20" s="13"/>
      <c r="D20" s="14" t="s">
        <v>15</v>
      </c>
      <c r="E20" s="15" t="s">
        <v>25</v>
      </c>
      <c r="F20" s="15">
        <v>0.13</v>
      </c>
      <c r="G20" s="15"/>
      <c r="H20" s="24"/>
    </row>
    <row r="21" spans="3:8" ht="12.75">
      <c r="C21" s="13"/>
      <c r="D21" s="14"/>
      <c r="E21" s="15" t="s">
        <v>24</v>
      </c>
      <c r="F21" s="15">
        <v>0.25</v>
      </c>
      <c r="G21" s="15"/>
      <c r="H21" s="24"/>
    </row>
    <row r="22" spans="3:8" ht="12.75">
      <c r="C22" s="13"/>
      <c r="D22" s="14" t="s">
        <v>26</v>
      </c>
      <c r="E22" s="15"/>
      <c r="F22" s="15"/>
      <c r="G22" s="15"/>
      <c r="H22" s="24"/>
    </row>
    <row r="23" spans="3:8" ht="13.5" thickBot="1">
      <c r="C23" s="18"/>
      <c r="D23" s="19"/>
      <c r="E23" s="20"/>
      <c r="F23" s="20"/>
      <c r="G23" s="20"/>
      <c r="H23" s="2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R5"/>
  <sheetViews>
    <sheetView zoomScale="80" zoomScaleNormal="80" zoomScalePageLayoutView="0" workbookViewId="0" topLeftCell="A1">
      <selection activeCell="U6" sqref="U6"/>
    </sheetView>
  </sheetViews>
  <sheetFormatPr defaultColWidth="11.421875" defaultRowHeight="12.75"/>
  <cols>
    <col min="9" max="18" width="8.7109375" style="0" customWidth="1"/>
  </cols>
  <sheetData>
    <row r="1" spans="5:9" ht="12.75">
      <c r="E1" s="7" t="s">
        <v>0</v>
      </c>
      <c r="F1" s="7"/>
      <c r="G1" s="7" t="s">
        <v>2</v>
      </c>
      <c r="H1" s="7"/>
      <c r="I1" s="32">
        <v>2.4</v>
      </c>
    </row>
    <row r="2" spans="5:9" ht="12.75">
      <c r="E2" s="7"/>
      <c r="F2" s="7"/>
      <c r="G2" s="7" t="s">
        <v>1</v>
      </c>
      <c r="H2" s="7"/>
      <c r="I2" s="32">
        <v>0.45</v>
      </c>
    </row>
    <row r="3" spans="5:7" ht="12.75">
      <c r="E3" t="s">
        <v>5</v>
      </c>
      <c r="G3">
        <f>1/I2-1/I1</f>
        <v>1.8055555555555556</v>
      </c>
    </row>
    <row r="4" spans="5:18" ht="12.75">
      <c r="E4" s="2" t="s">
        <v>3</v>
      </c>
      <c r="F4" s="4"/>
      <c r="G4" s="5"/>
      <c r="H4" s="5">
        <v>0.012</v>
      </c>
      <c r="I4" s="3">
        <v>0.02</v>
      </c>
      <c r="J4" s="1">
        <v>0.025</v>
      </c>
      <c r="K4" s="1">
        <v>0.03</v>
      </c>
      <c r="L4" s="1">
        <v>0.035</v>
      </c>
      <c r="M4" s="1">
        <v>0.04</v>
      </c>
      <c r="N4" s="1">
        <v>0.045</v>
      </c>
      <c r="O4" s="1">
        <v>0.05</v>
      </c>
      <c r="P4" s="1">
        <v>0.055</v>
      </c>
      <c r="Q4" s="1">
        <v>0.06</v>
      </c>
      <c r="R4" s="1">
        <v>0.065</v>
      </c>
    </row>
    <row r="5" spans="5:18" ht="12.75">
      <c r="E5" s="2" t="s">
        <v>4</v>
      </c>
      <c r="F5" s="2"/>
      <c r="G5" s="6"/>
      <c r="H5" s="3">
        <f>H4*100*G3</f>
        <v>2.1666666666666665</v>
      </c>
      <c r="I5" s="3">
        <f>I4*100*G3</f>
        <v>3.611111111111111</v>
      </c>
      <c r="J5" s="1">
        <f>J4*100*G3</f>
        <v>4.513888888888889</v>
      </c>
      <c r="K5" s="1">
        <f>K4*100*G3</f>
        <v>5.416666666666667</v>
      </c>
      <c r="L5" s="1">
        <f>L4*100*G3</f>
        <v>6.3194444444444455</v>
      </c>
      <c r="M5" s="1">
        <f>M4*100*G3</f>
        <v>7.222222222222222</v>
      </c>
      <c r="N5" s="1">
        <f>N4*100*G3</f>
        <v>8.125</v>
      </c>
      <c r="O5" s="1">
        <f>O4*100*G3</f>
        <v>9.027777777777779</v>
      </c>
      <c r="P5" s="1">
        <f>P4*100*G3</f>
        <v>9.930555555555555</v>
      </c>
      <c r="Q5" s="1">
        <f>Q4*100*G3</f>
        <v>10.833333333333334</v>
      </c>
      <c r="R5" s="1">
        <f>R4*100*G3</f>
        <v>11.73611111111111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GETIFIX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 Franz</dc:creator>
  <cp:keywords/>
  <dc:description/>
  <cp:lastModifiedBy>-</cp:lastModifiedBy>
  <cp:lastPrinted>2003-01-13T14:48:21Z</cp:lastPrinted>
  <dcterms:created xsi:type="dcterms:W3CDTF">2002-03-06T09:54:47Z</dcterms:created>
  <dcterms:modified xsi:type="dcterms:W3CDTF">2021-04-16T06:44:44Z</dcterms:modified>
  <cp:category/>
  <cp:version/>
  <cp:contentType/>
  <cp:contentStatus/>
</cp:coreProperties>
</file>